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<sst xmlns="http://schemas.openxmlformats.org/spreadsheetml/2006/main" count="99" uniqueCount="42">
  <si>
    <t>赣州市2021年农村特困供养人员基本情况11月报表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</si>
  <si>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</si>
  <si>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</si>
  <si>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</si>
  <si>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</si>
  <si>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</si>
  <si>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</si>
  <si>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</si>
  <si>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</si>
  <si>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</si>
  <si>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</si>
  <si>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</si>
  <si>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</si>
  <si>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</si>
  <si>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</si>
  <si>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</si>
  <si>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</si>
  <si>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</si>
  <si>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</si>
  <si>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栏目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</si>
  <si>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</si>
  <si>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</si>
  <si>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</si>
  <si>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</si>
  <si>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</si>
  <si>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</si>
  <si>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</si>
  <si>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</si>
  <si>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</si>
  <si>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</si>
  <si>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</si>
  <si>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</si>
  <si>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</si>
  <si>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</si>
  <si>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</si>
  <si>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</si>
  <si>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</si>
  <si>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</si>
  <si>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</si>
  <si>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</si>
  <si>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赣州市2021年城市特困供养人员基本情况11月报表</t>
  </si>
  <si>
    <t>城市特困供养总人数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</si>
</sst>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7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1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1"/>
  <sheetViews>
    <sheetView workbookViewId="0">
      <selection activeCell="G35" sqref="G35"/>
    </sheetView>
  </sheetViews>
  <sheetFormatPr defaultColWidth="9" defaultRowHeight="13.5"/>
  <cols>
    <col min="1" max="8" width="9" customWidth="1"/>
    <col min="9" max="10" width="12" customWidth="1"/>
    <col min="11" max="12" width="11" customWidth="1"/>
  </cols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 t="s">
        <v>5</v>
      </c>
      <c r="J3" s="16"/>
      <c r="K3" s="4" t="s">
        <v>6</v>
      </c>
      <c r="L3" s="4" t="s">
        <v>7</v>
      </c>
    </row>
    <row r="4" ht="14.25" customHeight="1" spans="1:12">
      <c r="A4" s="4"/>
      <c r="B4" s="4"/>
      <c r="C4" s="4" t="s">
        <v>8</v>
      </c>
      <c r="D4" s="4"/>
      <c r="E4" s="4"/>
      <c r="F4" s="4" t="s">
        <v>9</v>
      </c>
      <c r="G4" s="4"/>
      <c r="H4" s="4"/>
      <c r="I4" s="17"/>
      <c r="J4" s="18"/>
      <c r="K4" s="8"/>
      <c r="L4" s="8"/>
    </row>
    <row r="5" ht="37.5" customHeight="1" spans="1:12">
      <c r="A5" s="4"/>
      <c r="B5" s="4"/>
      <c r="C5" s="4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9"/>
      <c r="L5" s="9"/>
    </row>
    <row r="6" ht="18.75" customHeight="1" spans="1:12">
      <c r="A6" s="5" t="s">
        <v>15</v>
      </c>
      <c r="B6" s="5" t="s">
        <v>16</v>
      </c>
      <c r="C6" s="5" t="s">
        <v>16</v>
      </c>
      <c r="D6" s="5" t="s">
        <v>16</v>
      </c>
      <c r="E6" s="5" t="s">
        <v>16</v>
      </c>
      <c r="F6" s="5" t="s">
        <v>16</v>
      </c>
      <c r="G6" s="5" t="s">
        <v>16</v>
      </c>
      <c r="H6" s="5" t="s">
        <v>16</v>
      </c>
      <c r="I6" s="4" t="s">
        <v>17</v>
      </c>
      <c r="J6" s="4" t="s">
        <v>17</v>
      </c>
      <c r="K6" s="4" t="s">
        <v>18</v>
      </c>
      <c r="L6" s="4" t="s">
        <v>18</v>
      </c>
    </row>
    <row r="7" ht="15.75" customHeight="1" spans="1:12">
      <c r="A7" s="4" t="s">
        <v>19</v>
      </c>
      <c r="B7" s="4">
        <v>1</v>
      </c>
      <c r="C7" s="4">
        <v>3</v>
      </c>
      <c r="D7" s="4">
        <v>4</v>
      </c>
      <c r="E7" s="4">
        <v>5</v>
      </c>
      <c r="F7" s="4">
        <v>7</v>
      </c>
      <c r="G7" s="4">
        <v>8</v>
      </c>
      <c r="H7" s="4">
        <v>9</v>
      </c>
      <c r="I7" s="4">
        <v>10</v>
      </c>
      <c r="J7" s="4">
        <v>11</v>
      </c>
      <c r="K7" s="4">
        <v>12</v>
      </c>
      <c r="L7" s="4">
        <v>13</v>
      </c>
    </row>
    <row r="8" ht="15.75" customHeight="1" spans="1:12">
      <c r="A8" s="6" t="s">
        <v>20</v>
      </c>
      <c r="B8" s="7">
        <v>274</v>
      </c>
      <c r="C8" s="15">
        <v>30</v>
      </c>
      <c r="D8" s="15">
        <v>3</v>
      </c>
      <c r="E8" s="15">
        <v>21</v>
      </c>
      <c r="F8" s="15">
        <v>196</v>
      </c>
      <c r="G8" s="15">
        <v>11</v>
      </c>
      <c r="H8" s="15">
        <v>12</v>
      </c>
      <c r="I8" s="12">
        <v>670</v>
      </c>
      <c r="J8" s="12">
        <v>995</v>
      </c>
      <c r="K8" s="19">
        <v>19.8185</v>
      </c>
      <c r="L8" s="19">
        <v>4.252</v>
      </c>
    </row>
    <row r="9" ht="15.75" customHeight="1" spans="1:12">
      <c r="A9" s="6" t="s">
        <v>21</v>
      </c>
      <c r="B9" s="7">
        <v>384</v>
      </c>
      <c r="C9" s="7">
        <v>65</v>
      </c>
      <c r="D9" s="7">
        <v>9</v>
      </c>
      <c r="E9" s="7">
        <v>11</v>
      </c>
      <c r="F9" s="7">
        <v>284</v>
      </c>
      <c r="G9" s="7">
        <v>12</v>
      </c>
      <c r="H9" s="7">
        <v>3</v>
      </c>
      <c r="I9" s="12">
        <v>670</v>
      </c>
      <c r="J9" s="12">
        <v>995</v>
      </c>
      <c r="K9" s="11">
        <v>26.8655</v>
      </c>
      <c r="L9" s="11">
        <v>5.383</v>
      </c>
    </row>
    <row r="10" ht="15.75" customHeight="1" spans="1:12">
      <c r="A10" s="6" t="s">
        <v>22</v>
      </c>
      <c r="B10" s="7">
        <v>263</v>
      </c>
      <c r="C10" s="7">
        <v>43</v>
      </c>
      <c r="D10" s="7">
        <v>7</v>
      </c>
      <c r="E10" s="7">
        <v>8</v>
      </c>
      <c r="F10" s="7">
        <v>189</v>
      </c>
      <c r="G10" s="7">
        <v>13</v>
      </c>
      <c r="H10" s="7">
        <v>3</v>
      </c>
      <c r="I10" s="12">
        <v>670</v>
      </c>
      <c r="J10" s="12">
        <v>995</v>
      </c>
      <c r="K10" s="11">
        <v>18.8275</v>
      </c>
      <c r="L10" s="11">
        <v>4.594</v>
      </c>
    </row>
    <row r="11" ht="15.75" customHeight="1" spans="1:12">
      <c r="A11" s="6" t="s">
        <v>23</v>
      </c>
      <c r="B11" s="7">
        <v>2072</v>
      </c>
      <c r="C11" s="7">
        <v>372</v>
      </c>
      <c r="D11" s="7">
        <v>103</v>
      </c>
      <c r="E11" s="7">
        <v>103</v>
      </c>
      <c r="F11" s="7">
        <v>1130</v>
      </c>
      <c r="G11" s="7">
        <v>159</v>
      </c>
      <c r="H11" s="7">
        <v>205</v>
      </c>
      <c r="I11" s="12">
        <v>670</v>
      </c>
      <c r="J11" s="12">
        <v>995</v>
      </c>
      <c r="K11" s="11">
        <v>169.32</v>
      </c>
      <c r="L11" s="11">
        <v>51.19</v>
      </c>
    </row>
    <row r="12" ht="15.75" customHeight="1" spans="1:12">
      <c r="A12" s="6" t="s">
        <v>24</v>
      </c>
      <c r="B12" s="7">
        <v>1992</v>
      </c>
      <c r="C12" s="7">
        <v>452</v>
      </c>
      <c r="D12" s="7">
        <v>24</v>
      </c>
      <c r="E12" s="7">
        <v>41</v>
      </c>
      <c r="F12" s="7">
        <v>1408</v>
      </c>
      <c r="G12" s="7">
        <v>48</v>
      </c>
      <c r="H12" s="7">
        <v>19</v>
      </c>
      <c r="I12" s="12">
        <v>670</v>
      </c>
      <c r="J12" s="12">
        <v>995</v>
      </c>
      <c r="K12" s="11">
        <v>137.754</v>
      </c>
      <c r="L12" s="11">
        <v>24.3</v>
      </c>
    </row>
    <row r="13" ht="15.75" customHeight="1" spans="1:12">
      <c r="A13" s="6" t="s">
        <v>25</v>
      </c>
      <c r="B13" s="7">
        <v>1157</v>
      </c>
      <c r="C13" s="7">
        <v>214</v>
      </c>
      <c r="D13" s="7">
        <v>64</v>
      </c>
      <c r="E13" s="7">
        <v>70</v>
      </c>
      <c r="F13" s="7">
        <v>777</v>
      </c>
      <c r="G13" s="7">
        <v>16</v>
      </c>
      <c r="H13" s="7">
        <v>16</v>
      </c>
      <c r="I13" s="12">
        <v>670</v>
      </c>
      <c r="J13" s="12">
        <v>995</v>
      </c>
      <c r="K13" s="11">
        <v>82.914</v>
      </c>
      <c r="L13" s="11">
        <v>19.117</v>
      </c>
    </row>
    <row r="14" ht="15.75" customHeight="1" spans="1:12">
      <c r="A14" s="6" t="s">
        <v>26</v>
      </c>
      <c r="B14" s="7">
        <f>C14+D14+E14+F14+G14+H14</f>
        <v>721</v>
      </c>
      <c r="C14" s="7">
        <f>191</f>
        <v>191</v>
      </c>
      <c r="D14" s="7">
        <f>72</f>
        <v>72</v>
      </c>
      <c r="E14" s="7">
        <f>17</f>
        <v>17</v>
      </c>
      <c r="F14" s="7">
        <v>417</v>
      </c>
      <c r="G14" s="7">
        <v>8</v>
      </c>
      <c r="H14" s="7">
        <v>16</v>
      </c>
      <c r="I14" s="12">
        <v>670</v>
      </c>
      <c r="J14" s="12">
        <v>995</v>
      </c>
      <c r="K14" s="11">
        <f>30.327+21.2545</f>
        <v>51.5815</v>
      </c>
      <c r="L14" s="11">
        <f>4.359+6.84-0.87</f>
        <v>10.329</v>
      </c>
    </row>
    <row r="15" ht="15.75" customHeight="1" spans="1:12">
      <c r="A15" s="6" t="s">
        <v>27</v>
      </c>
      <c r="B15" s="7">
        <v>1519</v>
      </c>
      <c r="C15" s="7">
        <v>350</v>
      </c>
      <c r="D15" s="7">
        <v>54</v>
      </c>
      <c r="E15" s="7">
        <v>37</v>
      </c>
      <c r="F15" s="7">
        <v>1036</v>
      </c>
      <c r="G15" s="7">
        <v>28</v>
      </c>
      <c r="H15" s="7">
        <v>14</v>
      </c>
      <c r="I15" s="12">
        <v>670</v>
      </c>
      <c r="J15" s="12">
        <v>995</v>
      </c>
      <c r="K15" s="11">
        <f>106.2275</f>
        <v>106.2275</v>
      </c>
      <c r="L15" s="11">
        <v>21.072</v>
      </c>
    </row>
    <row r="16" ht="15.75" customHeight="1" spans="1:12">
      <c r="A16" s="6" t="s">
        <v>28</v>
      </c>
      <c r="B16" s="7">
        <v>525</v>
      </c>
      <c r="C16" s="7">
        <v>106</v>
      </c>
      <c r="D16" s="7">
        <v>20</v>
      </c>
      <c r="E16" s="7">
        <v>29</v>
      </c>
      <c r="F16" s="7">
        <v>338</v>
      </c>
      <c r="G16" s="7">
        <v>7</v>
      </c>
      <c r="H16" s="7">
        <v>25</v>
      </c>
      <c r="I16" s="12">
        <v>670</v>
      </c>
      <c r="J16" s="12">
        <v>995</v>
      </c>
      <c r="K16" s="11">
        <v>37.81</v>
      </c>
      <c r="L16" s="11">
        <v>7.97</v>
      </c>
    </row>
    <row r="17" ht="15.75" customHeight="1" spans="1:12">
      <c r="A17" s="6" t="s">
        <v>29</v>
      </c>
      <c r="B17" s="7">
        <v>755</v>
      </c>
      <c r="C17" s="7">
        <v>282</v>
      </c>
      <c r="D17" s="7">
        <v>34</v>
      </c>
      <c r="E17" s="7">
        <v>18</v>
      </c>
      <c r="F17" s="7">
        <v>402</v>
      </c>
      <c r="G17" s="7">
        <v>2</v>
      </c>
      <c r="H17" s="7">
        <v>17</v>
      </c>
      <c r="I17" s="12">
        <v>670</v>
      </c>
      <c r="J17" s="12">
        <v>995</v>
      </c>
      <c r="K17" s="11">
        <v>53.0935</v>
      </c>
      <c r="L17" s="11">
        <v>13.358</v>
      </c>
    </row>
    <row r="18" ht="15.75" customHeight="1" spans="1:12">
      <c r="A18" s="6" t="s">
        <v>30</v>
      </c>
      <c r="B18" s="7">
        <v>532</v>
      </c>
      <c r="C18" s="7">
        <v>55</v>
      </c>
      <c r="D18" s="7">
        <v>14</v>
      </c>
      <c r="E18" s="7">
        <v>24</v>
      </c>
      <c r="F18" s="7">
        <v>235</v>
      </c>
      <c r="G18" s="7">
        <v>166</v>
      </c>
      <c r="H18" s="7">
        <v>38</v>
      </c>
      <c r="I18" s="12">
        <v>670</v>
      </c>
      <c r="J18" s="12">
        <v>995</v>
      </c>
      <c r="K18" s="11">
        <v>43.509</v>
      </c>
      <c r="L18" s="11">
        <v>25.49</v>
      </c>
    </row>
    <row r="19" ht="15.75" customHeight="1" spans="1:12">
      <c r="A19" s="6" t="s">
        <v>31</v>
      </c>
      <c r="B19" s="7">
        <v>323</v>
      </c>
      <c r="C19" s="7">
        <v>51</v>
      </c>
      <c r="D19" s="7">
        <v>13</v>
      </c>
      <c r="E19" s="7">
        <v>21</v>
      </c>
      <c r="F19" s="7">
        <v>200</v>
      </c>
      <c r="G19" s="7">
        <v>6</v>
      </c>
      <c r="H19" s="7">
        <v>32</v>
      </c>
      <c r="I19" s="12">
        <v>670</v>
      </c>
      <c r="J19" s="12">
        <v>995</v>
      </c>
      <c r="K19" s="11">
        <v>23.981</v>
      </c>
      <c r="L19" s="11">
        <v>5.627</v>
      </c>
    </row>
    <row r="20" ht="15.75" customHeight="1" spans="1:12">
      <c r="A20" s="6" t="s">
        <v>32</v>
      </c>
      <c r="B20" s="7">
        <v>414</v>
      </c>
      <c r="C20" s="7">
        <v>39</v>
      </c>
      <c r="D20" s="7">
        <v>18</v>
      </c>
      <c r="E20" s="7">
        <v>18</v>
      </c>
      <c r="F20" s="7">
        <v>297</v>
      </c>
      <c r="G20" s="7">
        <v>1</v>
      </c>
      <c r="H20" s="7">
        <v>41</v>
      </c>
      <c r="I20" s="12">
        <v>670</v>
      </c>
      <c r="J20" s="12">
        <v>995</v>
      </c>
      <c r="K20" s="11">
        <v>31.88</v>
      </c>
      <c r="L20" s="11">
        <v>6.4</v>
      </c>
    </row>
    <row r="21" ht="15.75" customHeight="1" spans="1:12">
      <c r="A21" s="6" t="s">
        <v>33</v>
      </c>
      <c r="B21" s="7">
        <v>2263</v>
      </c>
      <c r="C21" s="7">
        <v>942</v>
      </c>
      <c r="D21" s="7">
        <v>167</v>
      </c>
      <c r="E21" s="7">
        <v>212</v>
      </c>
      <c r="F21" s="7">
        <v>889</v>
      </c>
      <c r="G21" s="7">
        <v>3</v>
      </c>
      <c r="H21" s="7">
        <v>50</v>
      </c>
      <c r="I21" s="12">
        <v>670</v>
      </c>
      <c r="J21" s="12">
        <v>995</v>
      </c>
      <c r="K21" s="11">
        <v>181.3155</v>
      </c>
      <c r="L21" s="11">
        <v>41.077</v>
      </c>
    </row>
    <row r="22" ht="15.75" customHeight="1" spans="1:12">
      <c r="A22" s="6" t="s">
        <v>34</v>
      </c>
      <c r="B22" s="7">
        <v>943</v>
      </c>
      <c r="C22" s="7">
        <v>693</v>
      </c>
      <c r="D22" s="7">
        <v>112</v>
      </c>
      <c r="E22" s="7">
        <v>138</v>
      </c>
      <c r="F22" s="7">
        <v>1429</v>
      </c>
      <c r="G22" s="7">
        <v>53</v>
      </c>
      <c r="H22" s="7">
        <v>58</v>
      </c>
      <c r="I22" s="12">
        <v>670</v>
      </c>
      <c r="J22" s="12">
        <v>995</v>
      </c>
      <c r="K22" s="11">
        <v>182.0475</v>
      </c>
      <c r="L22" s="11">
        <v>41.001</v>
      </c>
    </row>
    <row r="23" ht="15.75" customHeight="1" spans="1:12">
      <c r="A23" s="6" t="s">
        <v>35</v>
      </c>
      <c r="B23" s="7">
        <v>2881</v>
      </c>
      <c r="C23" s="7">
        <v>601</v>
      </c>
      <c r="D23" s="7">
        <v>164</v>
      </c>
      <c r="E23" s="7">
        <v>110</v>
      </c>
      <c r="F23" s="7">
        <v>1877</v>
      </c>
      <c r="G23" s="7">
        <v>22</v>
      </c>
      <c r="H23" s="7">
        <v>107</v>
      </c>
      <c r="I23" s="12">
        <v>670</v>
      </c>
      <c r="J23" s="12">
        <v>995</v>
      </c>
      <c r="K23" s="11">
        <v>206.1245</v>
      </c>
      <c r="L23" s="11">
        <v>48.136</v>
      </c>
    </row>
    <row r="24" ht="15.75" customHeight="1" spans="1:12">
      <c r="A24" s="6" t="s">
        <v>36</v>
      </c>
      <c r="B24" s="7">
        <v>2284</v>
      </c>
      <c r="C24" s="7">
        <v>693</v>
      </c>
      <c r="D24" s="7">
        <v>152</v>
      </c>
      <c r="E24" s="7">
        <v>93</v>
      </c>
      <c r="F24" s="7">
        <v>1252</v>
      </c>
      <c r="G24" s="7">
        <v>62</v>
      </c>
      <c r="H24" s="7">
        <v>32</v>
      </c>
      <c r="I24" s="12">
        <v>670</v>
      </c>
      <c r="J24" s="12">
        <v>995</v>
      </c>
      <c r="K24" s="11">
        <v>179.346</v>
      </c>
      <c r="L24" s="11">
        <v>42.835</v>
      </c>
    </row>
    <row r="25" ht="15.75" customHeight="1" spans="1:12">
      <c r="A25" s="6" t="s">
        <v>37</v>
      </c>
      <c r="B25" s="7">
        <v>638</v>
      </c>
      <c r="C25" s="7">
        <v>161</v>
      </c>
      <c r="D25" s="7">
        <v>39</v>
      </c>
      <c r="E25" s="7">
        <v>33</v>
      </c>
      <c r="F25" s="7">
        <v>345</v>
      </c>
      <c r="G25" s="7">
        <v>22</v>
      </c>
      <c r="H25" s="7">
        <v>38</v>
      </c>
      <c r="I25" s="12">
        <v>670</v>
      </c>
      <c r="J25" s="12">
        <v>995</v>
      </c>
      <c r="K25" s="11">
        <v>47.036</v>
      </c>
      <c r="L25" s="11">
        <v>12.992</v>
      </c>
    </row>
    <row r="26" ht="15.75" customHeight="1" spans="1:12">
      <c r="A26" s="6" t="s">
        <v>38</v>
      </c>
      <c r="B26" s="7">
        <v>1293</v>
      </c>
      <c r="C26" s="7">
        <v>319</v>
      </c>
      <c r="D26" s="7">
        <v>95</v>
      </c>
      <c r="E26" s="7">
        <v>43</v>
      </c>
      <c r="F26" s="7">
        <v>812</v>
      </c>
      <c r="G26" s="7">
        <v>13</v>
      </c>
      <c r="H26" s="7">
        <v>11</v>
      </c>
      <c r="I26" s="12">
        <v>670</v>
      </c>
      <c r="J26" s="12">
        <v>995</v>
      </c>
      <c r="K26" s="11">
        <v>91.8635</v>
      </c>
      <c r="L26" s="11">
        <v>22.52</v>
      </c>
    </row>
    <row r="27" ht="15.75" customHeight="1" spans="1:12">
      <c r="A27" s="6" t="s">
        <v>39</v>
      </c>
      <c r="B27" s="7">
        <v>2136</v>
      </c>
      <c r="C27" s="7">
        <v>512</v>
      </c>
      <c r="D27" s="7">
        <v>91</v>
      </c>
      <c r="E27" s="7">
        <v>187</v>
      </c>
      <c r="F27" s="7">
        <v>1345</v>
      </c>
      <c r="G27" s="7">
        <v>1</v>
      </c>
      <c r="H27" s="7">
        <v>0</v>
      </c>
      <c r="I27" s="12">
        <v>670</v>
      </c>
      <c r="J27" s="12">
        <v>995</v>
      </c>
      <c r="K27" s="11">
        <v>152.1795</v>
      </c>
      <c r="L27" s="11">
        <v>20.234</v>
      </c>
    </row>
    <row r="28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spans="1:1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spans="1:1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spans="1:1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spans="1:1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spans="1:1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spans="1:1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spans="1:1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spans="1:1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spans="1:1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spans="1:1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spans="1:1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spans="1:1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</row>
    <row r="197" spans="1:1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spans="1:1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spans="1:1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spans="1:1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A1" sqref="A1:K1"/>
    </sheetView>
  </sheetViews>
  <sheetFormatPr defaultColWidth="9" defaultRowHeight="13.5"/>
  <cols>
    <col min="1" max="8" width="11" customWidth="1"/>
    <col min="9" max="9" width="14" customWidth="1"/>
    <col min="10" max="10" width="16" customWidth="1"/>
    <col min="11" max="11" width="18" customWidth="1"/>
  </cols>
  <sheetData>
    <row r="1" ht="22.5" spans="1:1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</row>
    <row r="3" ht="14.25" spans="1:11">
      <c r="A3" s="4" t="s">
        <v>2</v>
      </c>
      <c r="B3" s="4" t="s">
        <v>41</v>
      </c>
      <c r="C3" s="4" t="s">
        <v>4</v>
      </c>
      <c r="D3" s="4"/>
      <c r="E3" s="4"/>
      <c r="F3" s="4"/>
      <c r="G3" s="4"/>
      <c r="H3" s="4"/>
      <c r="I3" s="4" t="s">
        <v>5</v>
      </c>
      <c r="J3" s="4" t="s">
        <v>6</v>
      </c>
      <c r="K3" s="4" t="s">
        <v>7</v>
      </c>
    </row>
    <row r="4" ht="14.25" spans="1:11">
      <c r="A4" s="4"/>
      <c r="B4" s="4"/>
      <c r="C4" s="4" t="s">
        <v>8</v>
      </c>
      <c r="D4" s="4"/>
      <c r="E4" s="4"/>
      <c r="F4" s="4" t="s">
        <v>9</v>
      </c>
      <c r="G4" s="4"/>
      <c r="H4" s="4"/>
      <c r="I4" s="8"/>
      <c r="J4" s="8"/>
      <c r="K4" s="8"/>
    </row>
    <row r="5" ht="14.25" spans="1:11">
      <c r="A5" s="4"/>
      <c r="B5" s="4"/>
      <c r="C5" s="4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9"/>
      <c r="J5" s="9"/>
      <c r="K5" s="9"/>
    </row>
    <row r="6" ht="14.25" spans="1:11">
      <c r="A6" s="5" t="s">
        <v>15</v>
      </c>
      <c r="B6" s="5" t="s">
        <v>16</v>
      </c>
      <c r="C6" s="5" t="s">
        <v>16</v>
      </c>
      <c r="D6" s="5" t="s">
        <v>16</v>
      </c>
      <c r="E6" s="5" t="s">
        <v>16</v>
      </c>
      <c r="F6" s="5" t="s">
        <v>16</v>
      </c>
      <c r="G6" s="5" t="s">
        <v>16</v>
      </c>
      <c r="H6" s="5" t="s">
        <v>16</v>
      </c>
      <c r="I6" s="4" t="s">
        <v>17</v>
      </c>
      <c r="J6" s="4" t="s">
        <v>18</v>
      </c>
      <c r="K6" s="4" t="s">
        <v>18</v>
      </c>
    </row>
    <row r="7" ht="15" customHeight="1" spans="1:11">
      <c r="A7" s="4" t="s">
        <v>19</v>
      </c>
      <c r="B7" s="4">
        <v>1</v>
      </c>
      <c r="C7" s="4">
        <v>3</v>
      </c>
      <c r="D7" s="4">
        <v>4</v>
      </c>
      <c r="E7" s="4">
        <v>5</v>
      </c>
      <c r="F7" s="4">
        <v>7</v>
      </c>
      <c r="G7" s="4">
        <v>8</v>
      </c>
      <c r="H7" s="4">
        <v>9</v>
      </c>
      <c r="I7" s="4">
        <v>10</v>
      </c>
      <c r="J7" s="4">
        <v>11</v>
      </c>
      <c r="K7" s="4">
        <v>12</v>
      </c>
    </row>
    <row r="8" ht="15" customHeight="1" spans="1:11">
      <c r="A8" s="6" t="s">
        <v>20</v>
      </c>
      <c r="B8" s="7">
        <v>308</v>
      </c>
      <c r="C8" s="7">
        <v>25</v>
      </c>
      <c r="D8" s="7">
        <v>46</v>
      </c>
      <c r="E8" s="7">
        <v>23</v>
      </c>
      <c r="F8" s="7">
        <v>161</v>
      </c>
      <c r="G8" s="7">
        <v>31</v>
      </c>
      <c r="H8" s="7">
        <v>22</v>
      </c>
      <c r="I8" s="10">
        <v>1023</v>
      </c>
      <c r="J8" s="11">
        <v>31.5084</v>
      </c>
      <c r="K8" s="11">
        <v>11.892</v>
      </c>
    </row>
    <row r="9" ht="15" customHeight="1" spans="1:11">
      <c r="A9" s="6" t="s">
        <v>21</v>
      </c>
      <c r="B9" s="7">
        <v>14</v>
      </c>
      <c r="C9" s="7">
        <v>0</v>
      </c>
      <c r="D9" s="7">
        <v>1</v>
      </c>
      <c r="E9" s="7">
        <v>0</v>
      </c>
      <c r="F9" s="7">
        <v>12</v>
      </c>
      <c r="G9" s="7">
        <v>1</v>
      </c>
      <c r="H9" s="7">
        <v>0</v>
      </c>
      <c r="I9" s="12">
        <v>1023</v>
      </c>
      <c r="J9" s="11">
        <v>1.4322</v>
      </c>
      <c r="K9" s="13">
        <v>0.324</v>
      </c>
    </row>
    <row r="10" ht="15" customHeight="1" spans="1:11">
      <c r="A10" s="6" t="s">
        <v>22</v>
      </c>
      <c r="B10" s="7">
        <v>9</v>
      </c>
      <c r="C10" s="7">
        <v>0</v>
      </c>
      <c r="D10" s="7">
        <v>0</v>
      </c>
      <c r="E10" s="7">
        <v>0</v>
      </c>
      <c r="F10" s="7">
        <v>8</v>
      </c>
      <c r="G10" s="7">
        <v>1</v>
      </c>
      <c r="H10" s="7">
        <v>0</v>
      </c>
      <c r="I10" s="12">
        <v>1023</v>
      </c>
      <c r="J10" s="11">
        <v>1.023</v>
      </c>
      <c r="K10" s="11">
        <v>0.176</v>
      </c>
    </row>
    <row r="11" ht="15" customHeight="1" spans="1:11">
      <c r="A11" s="6" t="s">
        <v>23</v>
      </c>
      <c r="B11" s="7">
        <v>82</v>
      </c>
      <c r="C11" s="7">
        <v>9</v>
      </c>
      <c r="D11" s="7">
        <v>3</v>
      </c>
      <c r="E11" s="7">
        <v>5</v>
      </c>
      <c r="F11" s="7">
        <v>18</v>
      </c>
      <c r="G11" s="7">
        <v>23</v>
      </c>
      <c r="H11" s="7">
        <v>24</v>
      </c>
      <c r="I11" s="14">
        <v>1023</v>
      </c>
      <c r="J11" s="11">
        <v>9.17</v>
      </c>
      <c r="K11" s="11">
        <v>4.45</v>
      </c>
    </row>
    <row r="12" ht="15" customHeight="1" spans="1:11">
      <c r="A12" s="6" t="s">
        <v>24</v>
      </c>
      <c r="B12" s="7">
        <v>198</v>
      </c>
      <c r="C12" s="7">
        <v>43</v>
      </c>
      <c r="D12" s="7">
        <v>115</v>
      </c>
      <c r="E12" s="7">
        <v>2</v>
      </c>
      <c r="F12" s="7">
        <v>30</v>
      </c>
      <c r="G12" s="7">
        <v>3</v>
      </c>
      <c r="H12" s="7">
        <v>5</v>
      </c>
      <c r="I12" s="14">
        <v>1023</v>
      </c>
      <c r="J12" s="11">
        <v>20.2554</v>
      </c>
      <c r="K12" s="11">
        <v>16.075</v>
      </c>
    </row>
    <row r="13" ht="15" customHeight="1" spans="1:11">
      <c r="A13" s="6" t="s">
        <v>25</v>
      </c>
      <c r="B13" s="7">
        <v>162</v>
      </c>
      <c r="C13" s="7">
        <v>85</v>
      </c>
      <c r="D13" s="7">
        <v>16</v>
      </c>
      <c r="E13" s="7">
        <v>23</v>
      </c>
      <c r="F13" s="7">
        <v>29</v>
      </c>
      <c r="G13" s="7">
        <v>2</v>
      </c>
      <c r="H13" s="7">
        <v>7</v>
      </c>
      <c r="I13" s="12">
        <v>995</v>
      </c>
      <c r="J13" s="11">
        <v>16.119</v>
      </c>
      <c r="K13" s="11">
        <v>3.858</v>
      </c>
    </row>
    <row r="14" ht="15" customHeight="1" spans="1:11">
      <c r="A14" s="6" t="s">
        <v>26</v>
      </c>
      <c r="B14" s="7">
        <f>C14+D14+E14+F14+G14+H14</f>
        <v>133</v>
      </c>
      <c r="C14" s="7">
        <v>8</v>
      </c>
      <c r="D14" s="7">
        <v>21</v>
      </c>
      <c r="E14" s="7">
        <v>1</v>
      </c>
      <c r="F14" s="7">
        <v>91</v>
      </c>
      <c r="G14" s="7">
        <v>5</v>
      </c>
      <c r="H14" s="7">
        <v>7</v>
      </c>
      <c r="I14" s="12">
        <v>995</v>
      </c>
      <c r="J14" s="11">
        <f>10.2485+2.985</f>
        <v>13.2335</v>
      </c>
      <c r="K14" s="11">
        <f>1.447+0.87</f>
        <v>2.317</v>
      </c>
    </row>
    <row r="15" ht="15" customHeight="1" spans="1:11">
      <c r="A15" s="6" t="s">
        <v>27</v>
      </c>
      <c r="B15" s="7">
        <v>36</v>
      </c>
      <c r="C15" s="7">
        <v>12</v>
      </c>
      <c r="D15" s="7">
        <v>0</v>
      </c>
      <c r="E15" s="7">
        <v>1</v>
      </c>
      <c r="F15" s="7">
        <v>21</v>
      </c>
      <c r="G15" s="7">
        <v>2</v>
      </c>
      <c r="H15" s="7">
        <v>0</v>
      </c>
      <c r="I15" s="12">
        <v>995</v>
      </c>
      <c r="J15" s="11">
        <v>3.582</v>
      </c>
      <c r="K15" s="11">
        <v>0.501</v>
      </c>
    </row>
    <row r="16" ht="15" customHeight="1" spans="1:11">
      <c r="A16" s="6" t="s">
        <v>28</v>
      </c>
      <c r="B16" s="7">
        <v>36</v>
      </c>
      <c r="C16" s="7">
        <v>3</v>
      </c>
      <c r="D16" s="7">
        <v>1</v>
      </c>
      <c r="E16" s="7">
        <v>14</v>
      </c>
      <c r="F16" s="7">
        <v>12</v>
      </c>
      <c r="G16" s="7">
        <v>0</v>
      </c>
      <c r="H16" s="7">
        <v>6</v>
      </c>
      <c r="I16" s="12">
        <v>995</v>
      </c>
      <c r="J16" s="11">
        <v>3.58</v>
      </c>
      <c r="K16" s="11">
        <v>0.83</v>
      </c>
    </row>
    <row r="17" ht="15" customHeight="1" spans="1:11">
      <c r="A17" s="6" t="s">
        <v>29</v>
      </c>
      <c r="B17" s="7">
        <v>86</v>
      </c>
      <c r="C17" s="7">
        <v>25</v>
      </c>
      <c r="D17" s="7">
        <v>4</v>
      </c>
      <c r="E17" s="7">
        <v>1</v>
      </c>
      <c r="F17" s="7">
        <v>47</v>
      </c>
      <c r="G17" s="7">
        <v>4</v>
      </c>
      <c r="H17" s="7">
        <v>5</v>
      </c>
      <c r="I17" s="12">
        <v>995</v>
      </c>
      <c r="J17" s="11">
        <v>8.557</v>
      </c>
      <c r="K17" s="11">
        <v>2.044</v>
      </c>
    </row>
    <row r="18" ht="15" customHeight="1" spans="1:11">
      <c r="A18" s="6" t="s">
        <v>30</v>
      </c>
      <c r="B18" s="7">
        <v>100</v>
      </c>
      <c r="C18" s="7">
        <v>3</v>
      </c>
      <c r="D18" s="7">
        <v>6</v>
      </c>
      <c r="E18" s="7">
        <v>4</v>
      </c>
      <c r="F18" s="7">
        <v>35</v>
      </c>
      <c r="G18" s="7">
        <v>43</v>
      </c>
      <c r="H18" s="7">
        <v>9</v>
      </c>
      <c r="I18" s="12">
        <v>995</v>
      </c>
      <c r="J18" s="11">
        <v>9.95</v>
      </c>
      <c r="K18" s="11">
        <v>6.536</v>
      </c>
    </row>
    <row r="19" ht="15" customHeight="1" spans="1:11">
      <c r="A19" s="6" t="s">
        <v>31</v>
      </c>
      <c r="B19" s="7">
        <v>26</v>
      </c>
      <c r="C19" s="7">
        <v>5</v>
      </c>
      <c r="D19" s="7">
        <v>6</v>
      </c>
      <c r="E19" s="7">
        <v>2</v>
      </c>
      <c r="F19" s="7">
        <v>11</v>
      </c>
      <c r="G19" s="7">
        <v>0</v>
      </c>
      <c r="H19" s="7">
        <v>2</v>
      </c>
      <c r="I19" s="12">
        <v>995</v>
      </c>
      <c r="J19" s="11">
        <v>2.587</v>
      </c>
      <c r="K19" s="11">
        <v>0.952</v>
      </c>
    </row>
    <row r="20" ht="15" customHeight="1" spans="1:11">
      <c r="A20" s="6" t="s">
        <v>32</v>
      </c>
      <c r="B20" s="7">
        <v>70</v>
      </c>
      <c r="C20" s="7">
        <v>6</v>
      </c>
      <c r="D20" s="7">
        <v>3</v>
      </c>
      <c r="E20" s="7">
        <v>10</v>
      </c>
      <c r="F20" s="7">
        <v>44</v>
      </c>
      <c r="G20" s="7">
        <v>1</v>
      </c>
      <c r="H20" s="7">
        <v>6</v>
      </c>
      <c r="I20" s="12">
        <v>995</v>
      </c>
      <c r="J20" s="11">
        <v>6.96</v>
      </c>
      <c r="K20" s="11">
        <v>1.31</v>
      </c>
    </row>
    <row r="21" ht="15" customHeight="1" spans="1:11">
      <c r="A21" s="6" t="s">
        <v>33</v>
      </c>
      <c r="B21" s="7">
        <v>160</v>
      </c>
      <c r="C21" s="7">
        <v>23</v>
      </c>
      <c r="D21" s="7">
        <v>34</v>
      </c>
      <c r="E21" s="7">
        <v>2</v>
      </c>
      <c r="F21" s="7">
        <v>100</v>
      </c>
      <c r="G21" s="7">
        <v>0</v>
      </c>
      <c r="H21" s="7">
        <v>1</v>
      </c>
      <c r="I21" s="12">
        <v>995</v>
      </c>
      <c r="J21" s="11">
        <v>15.9</v>
      </c>
      <c r="K21" s="11">
        <v>5.031</v>
      </c>
    </row>
    <row r="22" ht="15" customHeight="1" spans="1:11">
      <c r="A22" s="6" t="s">
        <v>34</v>
      </c>
      <c r="B22" s="7">
        <v>110</v>
      </c>
      <c r="C22" s="7">
        <v>2</v>
      </c>
      <c r="D22" s="7">
        <v>6</v>
      </c>
      <c r="E22" s="7">
        <v>0</v>
      </c>
      <c r="F22" s="7">
        <v>85</v>
      </c>
      <c r="G22" s="7">
        <v>12</v>
      </c>
      <c r="H22" s="7">
        <v>5</v>
      </c>
      <c r="I22" s="12">
        <v>995</v>
      </c>
      <c r="J22" s="11">
        <v>10.945</v>
      </c>
      <c r="K22" s="11">
        <v>2.324</v>
      </c>
    </row>
    <row r="23" ht="15" customHeight="1" spans="1:11">
      <c r="A23" s="6" t="s">
        <v>35</v>
      </c>
      <c r="B23" s="7">
        <v>74</v>
      </c>
      <c r="C23" s="7">
        <v>8</v>
      </c>
      <c r="D23" s="7">
        <v>25</v>
      </c>
      <c r="E23" s="7">
        <v>2</v>
      </c>
      <c r="F23" s="7">
        <v>33</v>
      </c>
      <c r="G23" s="7">
        <v>1</v>
      </c>
      <c r="H23" s="7">
        <v>5</v>
      </c>
      <c r="I23" s="12">
        <v>995</v>
      </c>
      <c r="J23" s="11">
        <v>7.363</v>
      </c>
      <c r="K23" s="11">
        <v>3.344</v>
      </c>
    </row>
    <row r="24" ht="15" customHeight="1" spans="1:11">
      <c r="A24" s="6" t="s">
        <v>36</v>
      </c>
      <c r="B24" s="7">
        <v>140</v>
      </c>
      <c r="C24" s="7">
        <v>51</v>
      </c>
      <c r="D24" s="7">
        <v>33</v>
      </c>
      <c r="E24" s="7">
        <v>5</v>
      </c>
      <c r="F24" s="7">
        <v>43</v>
      </c>
      <c r="G24" s="7">
        <v>7</v>
      </c>
      <c r="H24" s="7">
        <v>1</v>
      </c>
      <c r="I24" s="12">
        <v>995</v>
      </c>
      <c r="J24" s="11">
        <v>14.698</v>
      </c>
      <c r="K24" s="11">
        <v>5.638</v>
      </c>
    </row>
    <row r="25" ht="15" customHeight="1" spans="1:11">
      <c r="A25" s="6" t="s">
        <v>37</v>
      </c>
      <c r="B25" s="7">
        <v>32</v>
      </c>
      <c r="C25" s="7">
        <v>2</v>
      </c>
      <c r="D25" s="7">
        <v>12</v>
      </c>
      <c r="E25" s="7">
        <v>0</v>
      </c>
      <c r="F25" s="7">
        <v>10</v>
      </c>
      <c r="G25" s="7">
        <v>5</v>
      </c>
      <c r="H25" s="7">
        <v>3</v>
      </c>
      <c r="I25" s="12">
        <v>995</v>
      </c>
      <c r="J25" s="11">
        <v>3.184</v>
      </c>
      <c r="K25" s="11">
        <v>2.214</v>
      </c>
    </row>
    <row r="26" ht="15" customHeight="1" spans="1:11">
      <c r="A26" s="6" t="s">
        <v>38</v>
      </c>
      <c r="B26" s="7">
        <v>114</v>
      </c>
      <c r="C26" s="7">
        <v>35</v>
      </c>
      <c r="D26" s="7">
        <v>13</v>
      </c>
      <c r="E26" s="7">
        <v>4</v>
      </c>
      <c r="F26" s="7">
        <v>51</v>
      </c>
      <c r="G26" s="7">
        <v>9</v>
      </c>
      <c r="H26" s="7">
        <v>2</v>
      </c>
      <c r="I26" s="12">
        <v>995</v>
      </c>
      <c r="J26" s="11">
        <v>11.343</v>
      </c>
      <c r="K26" s="11">
        <v>3.422</v>
      </c>
    </row>
    <row r="27" ht="15" customHeight="1" spans="1:11">
      <c r="A27" s="6" t="s">
        <v>39</v>
      </c>
      <c r="B27" s="7">
        <v>70</v>
      </c>
      <c r="C27" s="7">
        <v>6</v>
      </c>
      <c r="D27" s="7">
        <v>6</v>
      </c>
      <c r="E27" s="7">
        <v>6</v>
      </c>
      <c r="F27" s="7">
        <v>52</v>
      </c>
      <c r="G27" s="7">
        <v>0</v>
      </c>
      <c r="H27" s="7">
        <v>0</v>
      </c>
      <c r="I27" s="14">
        <v>995</v>
      </c>
      <c r="J27" s="11">
        <v>6.965</v>
      </c>
      <c r="K27" s="11">
        <v>0.942</v>
      </c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阿年较瘦！</cp:lastModifiedBy>
  <dcterms:created xsi:type="dcterms:W3CDTF">2021-12-20T07:42:00Z</dcterms:created>
  <dcterms:modified xsi:type="dcterms:W3CDTF">2021-12-20T07:43:30Z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88454D3A723F44A0A7A40CA26790A6FF</vt:lpwstr>
  </property>
  <property fmtid="{D5CDD505-2E9C-101B-9397-08002B2CF9AE}" pid="3" name="KSOProductBuildVer">
    <vt:lpwstr>2052-11.1.0.11194</vt:lpwstr>
  </property>
</Properties>
</file>